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630" windowHeight="4905" activeTab="0"/>
  </bookViews>
  <sheets>
    <sheet name="IPEDS2016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<sst xmlns="http://schemas.openxmlformats.org/spreadsheetml/2006/main" count="31" uniqueCount="23">
  <si>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</si>
  <si>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</si>
  <si>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</si>
  <si>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</si>
  <si>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</si>
  <si>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</si>
  <si>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</si>
  <si>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</si>
  <si>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</si>
  <si>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</si>
  <si>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</si>
  <si>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</si>
  <si>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</si>
  <si>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</si>
  <si>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</si>
  <si>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</si>
  <si>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</si>
  <si>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</si>
  <si>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</si>
  <si>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</si>
  <si>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</si>
  <si>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</si>
  <si>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 2016-2017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</si>
</sst>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tabSelected="1" zoomScaleSheetLayoutView="100" workbookViewId="0" topLeftCell="A1">
      <selection activeCell="B12" sqref="B12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1.421875" style="0" bestFit="1" customWidth="1"/>
    <col min="5" max="5" width="14.57421875" style="0" bestFit="1" customWidth="1"/>
    <col min="6" max="6" width="11.421875" style="0" customWidth="1"/>
  </cols>
  <sheetData>
    <row r="1" spans="1:6" ht="12.75">
      <c r="A1" s="9" t="s">
        <v>17</v>
      </c>
      <c r="B1" s="9"/>
      <c r="C1" s="9"/>
      <c r="D1" s="9"/>
      <c r="E1" s="9"/>
      <c r="F1" s="9"/>
    </row>
    <row r="2" spans="1:6" ht="12.75">
      <c r="A2" s="9" t="s">
        <v>22</v>
      </c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19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71</v>
      </c>
      <c r="D10">
        <v>0</v>
      </c>
      <c r="E10">
        <v>1</v>
      </c>
      <c r="F10">
        <f aca="true" t="shared" si="0" ref="F10:F15">SUM(C10:E10)</f>
        <v>72</v>
      </c>
    </row>
    <row r="11" spans="1:6" ht="12.75">
      <c r="A11" s="5" t="s">
        <v>10</v>
      </c>
      <c r="C11">
        <v>83</v>
      </c>
      <c r="D11">
        <v>2</v>
      </c>
      <c r="E11">
        <v>0</v>
      </c>
      <c r="F11">
        <f t="shared" si="0"/>
        <v>85</v>
      </c>
    </row>
    <row r="12" spans="1:6" ht="12.75">
      <c r="A12" s="5" t="s">
        <v>11</v>
      </c>
      <c r="C12">
        <v>1</v>
      </c>
      <c r="D12">
        <v>24</v>
      </c>
      <c r="E12">
        <v>0</v>
      </c>
      <c r="F12">
        <f t="shared" si="0"/>
        <v>25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20</v>
      </c>
      <c r="F14">
        <f t="shared" si="0"/>
        <v>20</v>
      </c>
    </row>
    <row r="15" spans="1:6" ht="12.75">
      <c r="A15" s="1" t="s">
        <v>14</v>
      </c>
      <c r="C15" s="1">
        <f>SUM(C10:C14)</f>
        <v>155</v>
      </c>
      <c r="D15" s="1">
        <f>SUM(D10:D14)</f>
        <v>26</v>
      </c>
      <c r="E15" s="1">
        <f>SUM(E10:E14)</f>
        <v>21</v>
      </c>
      <c r="F15" s="1">
        <f t="shared" si="0"/>
        <v>202</v>
      </c>
    </row>
    <row r="17" spans="1:5" ht="12.75">
      <c r="A17" s="1" t="s">
        <v>15</v>
      </c>
      <c r="D17">
        <v>0</v>
      </c>
      <c r="E17">
        <v>0</v>
      </c>
    </row>
    <row r="18" spans="1:6" ht="12.75">
      <c r="A18" s="5" t="s">
        <v>9</v>
      </c>
      <c r="C18">
        <v>30</v>
      </c>
      <c r="D18">
        <v>4</v>
      </c>
      <c r="E18">
        <v>1</v>
      </c>
      <c r="F18">
        <f aca="true" t="shared" si="1" ref="F18:F23">SUM(C18:E18)</f>
        <v>35</v>
      </c>
    </row>
    <row r="19" spans="1:6" ht="12.75">
      <c r="A19" s="5" t="s">
        <v>10</v>
      </c>
      <c r="C19">
        <v>86</v>
      </c>
      <c r="D19">
        <v>32</v>
      </c>
      <c r="E19">
        <v>1</v>
      </c>
      <c r="F19">
        <f t="shared" si="1"/>
        <v>119</v>
      </c>
    </row>
    <row r="20" spans="1:6" ht="12.75">
      <c r="A20" s="5" t="s">
        <v>11</v>
      </c>
      <c r="C20">
        <v>2</v>
      </c>
      <c r="D20">
        <v>0</v>
      </c>
      <c r="E20">
        <v>0</v>
      </c>
      <c r="F20">
        <f t="shared" si="1"/>
        <v>2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E22">
        <v>21</v>
      </c>
      <c r="F22">
        <f t="shared" si="1"/>
        <v>21</v>
      </c>
    </row>
    <row r="23" spans="1:6" ht="12.75">
      <c r="A23" s="1" t="s">
        <v>16</v>
      </c>
      <c r="B23" s="1"/>
      <c r="C23" s="1">
        <f>SUM(C18:C22)</f>
        <v>118</v>
      </c>
      <c r="D23" s="1">
        <f>SUM(D18:D22)</f>
        <v>36</v>
      </c>
      <c r="E23" s="1">
        <f>SUM(E18:E22)</f>
        <v>23</v>
      </c>
      <c r="F23" s="1">
        <f t="shared" si="1"/>
        <v>177</v>
      </c>
    </row>
    <row r="25" spans="1:6" ht="12.75">
      <c r="A25" s="1" t="s">
        <v>18</v>
      </c>
      <c r="B25" s="1"/>
      <c r="C25" s="1">
        <f>SUM(C23,C15)</f>
        <v>273</v>
      </c>
      <c r="D25" s="1">
        <f>SUM(D23,D15)</f>
        <v>62</v>
      </c>
      <c r="E25" s="1">
        <f>SUM(E23,E15)</f>
        <v>44</v>
      </c>
      <c r="F25" s="1">
        <f>SUM(F23,F15)</f>
        <v>379</v>
      </c>
    </row>
    <row r="28" spans="1:21" ht="12.75">
      <c r="A28" s="7" t="s">
        <v>20</v>
      </c>
      <c r="B28" s="7"/>
      <c r="C28" s="7"/>
      <c r="D28" s="7"/>
      <c r="E28" s="7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7" t="s">
        <v>21</v>
      </c>
      <c r="B29" s="7"/>
      <c r="C29" s="7"/>
      <c r="D29" s="7"/>
      <c r="E29" s="7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1" spans="1:6" ht="12.75">
      <c r="A31" s="7"/>
      <c r="B31" s="10"/>
      <c r="C31" s="10"/>
      <c r="D31" s="10"/>
      <c r="E31" s="10"/>
      <c r="F31" s="10"/>
    </row>
    <row r="32" spans="1:6" ht="12.75">
      <c r="A32" s="7"/>
      <c r="B32" s="8"/>
      <c r="C32" s="8"/>
      <c r="D32" s="8"/>
      <c r="E32" s="8"/>
      <c r="F32" s="8"/>
    </row>
  </sheetData>
  <sheetProtection password="88E3" sheet="1"/>
  <mergeCells count="7">
    <mergeCell ref="A32:F32"/>
    <mergeCell ref="A1:F1"/>
    <mergeCell ref="A2:F2"/>
    <mergeCell ref="A3:F3"/>
    <mergeCell ref="A31:F31"/>
    <mergeCell ref="A28:F28"/>
    <mergeCell ref="A29:F29"/>
  </mergeCells>
  <hyperlinks>
    <hyperlink ref="A29:F29" r:id="rId1" display="Faculty Staff Home"/>
    <hyperlink ref="A28:F28" r:id="rId2" display="Institutional Research Home"/>
  </hyperlinks>
  <printOptions/>
  <pageMargins left="0.75" right="0.75" top="1" bottom="1" header="0.5" footer="0.5"/>
  <pageSetup horizontalDpi="600" verticalDpi="600" orientation="portrait" r:id="rId3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Michelle  Bonn</cp:lastModifiedBy>
  <cp:lastPrinted>2001-12-06T14:08:57Z</cp:lastPrinted>
  <dcterms:created xsi:type="dcterms:W3CDTF">2001-11-27T04:03:29Z</dcterms:created>
  <dcterms:modified xsi:type="dcterms:W3CDTF">2017-06-06T16:27:30Z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